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128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Leivo\Documents\Robootika\FLL\Senior Solutions\"/>
    </mc:Choice>
  </mc:AlternateContent>
  <bookViews>
    <workbookView xWindow="0" yWindow="0" windowWidth="21924" windowHeight="11340"/>
  </bookViews>
  <sheets>
    <sheet name="Senior Solution calculatio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1" i="1" l="1"/>
  <c r="C31" i="1" l="1"/>
  <c r="E28" i="1"/>
  <c r="E17" i="1"/>
  <c r="E7" i="1"/>
  <c r="E26" i="1"/>
  <c r="E24" i="1"/>
  <c r="E23" i="1"/>
  <c r="E21" i="1"/>
  <c r="E15" i="1"/>
  <c r="E13" i="1"/>
  <c r="E5" i="1"/>
  <c r="E19" i="1"/>
  <c r="E11" i="1"/>
  <c r="E9" i="1"/>
  <c r="E3" i="1"/>
  <c r="E33" i="1" l="1"/>
</calcChain>
</file>

<file path=xl/sharedStrings.xml><?xml version="1.0" encoding="utf-8"?>
<sst xmlns="http://schemas.openxmlformats.org/spreadsheetml/2006/main" count="31" uniqueCount="31">
  <si>
    <t>Wood working</t>
  </si>
  <si>
    <t>Medicine</t>
  </si>
  <si>
    <t>Green bottle in base</t>
  </si>
  <si>
    <t>Service animals</t>
  </si>
  <si>
    <t>Dog in base</t>
  </si>
  <si>
    <t>Bowling</t>
  </si>
  <si>
    <t>Strenght exercise</t>
  </si>
  <si>
    <t>Stove</t>
  </si>
  <si>
    <t>All 4 burners black</t>
  </si>
  <si>
    <t>Gardening</t>
  </si>
  <si>
    <t>Plant's touching a white area</t>
  </si>
  <si>
    <t>Video Call</t>
  </si>
  <si>
    <t>Flags all the way up</t>
  </si>
  <si>
    <t>Quilting</t>
  </si>
  <si>
    <t>Blue quilt touching black</t>
  </si>
  <si>
    <t>Orange quilt touching black</t>
  </si>
  <si>
    <t>Cardiovascular exercise</t>
  </si>
  <si>
    <t>Flexibility</t>
  </si>
  <si>
    <t>Yellow loops in base</t>
  </si>
  <si>
    <t>Transition</t>
  </si>
  <si>
    <t>Similarity recognition and cooperation</t>
  </si>
  <si>
    <t>Pointers are in parallel on both field</t>
  </si>
  <si>
    <t>Ball game</t>
  </si>
  <si>
    <t>Balls on the racks</t>
  </si>
  <si>
    <t>Your color in center position</t>
  </si>
  <si>
    <t>How many pins down?</t>
  </si>
  <si>
    <t>Pointer position</t>
  </si>
  <si>
    <t>Weight in low / high position</t>
  </si>
  <si>
    <t>Chair is fixed / fixed+under table</t>
  </si>
  <si>
    <t>Robot touching tilted / balanced center platform</t>
  </si>
  <si>
    <t>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</si>
</sst>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8"/>
      <color rgb="FF000000"/>
      <name val="Segoe UI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4" fillId="0" borderId="1" applyNumberFormat="0" applyFill="0" applyAlignment="0" applyProtection="0"/>
    <xf numFmtId="0" fontId="3" fillId="0" borderId="2" applyNumberFormat="0" applyFill="0" applyAlignment="0" applyProtection="0"/>
  </cellStyleXfs>
  <cellXfs count="14">
    <xf numFmtId="0" fontId="0" fillId="0" borderId="0" xfId="0"/>
    <xf numFmtId="0" fontId="0" fillId="5" borderId="0" xfId="0" applyFill="1" applyBorder="1"/>
    <xf numFmtId="0" fontId="0" fillId="5" borderId="0" xfId="0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0" fillId="5" borderId="0" xfId="0" applyFont="1" applyFill="1" applyBorder="1"/>
    <xf numFmtId="0" fontId="2" fillId="5" borderId="0" xfId="2" applyFill="1" applyBorder="1" applyAlignment="1" applyProtection="1">
      <alignment horizontal="center"/>
      <protection locked="0"/>
    </xf>
    <xf numFmtId="0" fontId="0" fillId="5" borderId="0" xfId="0" applyFont="1" applyFill="1" applyBorder="1" applyAlignment="1">
      <alignment horizontal="center"/>
    </xf>
    <xf numFmtId="0" fontId="2" fillId="5" borderId="0" xfId="2" applyFill="1" applyBorder="1" applyAlignment="1">
      <alignment horizontal="center"/>
    </xf>
    <xf numFmtId="0" fontId="4" fillId="4" borderId="1" xfId="3" applyFill="1"/>
    <xf numFmtId="0" fontId="1" fillId="2" borderId="0" xfId="1" applyBorder="1" applyProtection="1"/>
    <xf numFmtId="0" fontId="0" fillId="5" borderId="0" xfId="0" applyFill="1" applyBorder="1" applyProtection="1"/>
    <xf numFmtId="0" fontId="3" fillId="5" borderId="2" xfId="4" applyFill="1" applyProtection="1"/>
    <xf numFmtId="0" fontId="0" fillId="5" borderId="0" xfId="0" applyFill="1" applyBorder="1" applyProtection="1">
      <protection locked="0"/>
    </xf>
    <xf numFmtId="0" fontId="3" fillId="5" borderId="0" xfId="0" applyFont="1" applyFill="1" applyBorder="1" applyProtection="1"/>
  </cellXfs>
  <cellStyles count="5">
    <cellStyle name="Good" xfId="1" builtinId="26"/>
    <cellStyle name="Heading 3" xfId="3" builtinId="18"/>
    <cellStyle name="Neutral" xfId="2" builtinId="28"/>
    <cellStyle name="Normal" xfId="0" builtinId="0"/>
    <cellStyle name="Total" xfId="4" builtinId="2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firstButton="1" fmlaLink="$F$3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CheckBox" fmlaLink="$F$9" lockText="1" noThreeD="1"/>
</file>

<file path=xl/ctrlProps/ctrlProp4.xml><?xml version="1.0" encoding="utf-8"?>
<formControlPr xmlns="http://schemas.microsoft.com/office/spreadsheetml/2009/9/main" objectType="CheckBox" fmlaLink="$F$11" lockText="1" noThreeD="1"/>
</file>

<file path=xl/ctrlProps/ctrlProp5.xml><?xml version="1.0" encoding="utf-8"?>
<formControlPr xmlns="http://schemas.microsoft.com/office/spreadsheetml/2009/9/main" objectType="Radio" firstButton="1" fmlaLink="$F$5" lockText="1" noThreeD="1"/>
</file>

<file path=xl/ctrlProps/ctrlProp6.xml><?xml version="1.0" encoding="utf-8"?>
<formControlPr xmlns="http://schemas.microsoft.com/office/spreadsheetml/2009/9/main" objectType="Radio" lockText="1" noThreeD="1"/>
</file>

<file path=xl/ctrlProps/ctrlProp7.xml><?xml version="1.0" encoding="utf-8"?>
<formControlPr xmlns="http://schemas.microsoft.com/office/spreadsheetml/2009/9/main" objectType="Radio" checked="Checked" lockText="1" noThreeD="1"/>
</file>

<file path=xl/ctrlProps/ctrlProp8.xml><?xml version="1.0" encoding="utf-8"?>
<formControlPr xmlns="http://schemas.microsoft.com/office/spreadsheetml/2009/9/main" objectType="Radio" checked="Checked" lockText="1" noThreeD="1"/>
</file>

<file path=xl/ctrlProps/ctrlProp9.xml><?xml version="1.0" encoding="utf-8"?>
<formControlPr xmlns="http://schemas.microsoft.com/office/spreadsheetml/2009/9/main" objectType="GBox" noThreeD="1"/>
</file>

<file path=xl/ctrlProps/ctrlProp10.xml><?xml version="1.0" encoding="utf-8"?>
<formControlPr xmlns="http://schemas.microsoft.com/office/spreadsheetml/2009/9/main" objectType="GBox" noThreeD="1"/>
</file>

<file path=xl/ctrlProps/ctrlProp11.xml><?xml version="1.0" encoding="utf-8"?>
<formControlPr xmlns="http://schemas.microsoft.com/office/spreadsheetml/2009/9/main" objectType="CheckBox" fmlaLink="$F$13" lockText="1" noThreeD="1"/>
</file>

<file path=xl/ctrlProps/ctrlProp12.xml><?xml version="1.0" encoding="utf-8"?>
<formControlPr xmlns="http://schemas.microsoft.com/office/spreadsheetml/2009/9/main" objectType="CheckBox" fmlaLink="$F$15" lockText="1" noThreeD="1"/>
</file>

<file path=xl/ctrlProps/ctrlProp13.xml><?xml version="1.0" encoding="utf-8"?>
<formControlPr xmlns="http://schemas.microsoft.com/office/spreadsheetml/2009/9/main" objectType="GBox" noThreeD="1"/>
</file>

<file path=xl/ctrlProps/ctrlProp14.xml><?xml version="1.0" encoding="utf-8"?>
<formControlPr xmlns="http://schemas.microsoft.com/office/spreadsheetml/2009/9/main" objectType="Radio" firstButton="1" fmlaLink="$F$7" lockText="1" noThreeD="1"/>
</file>

<file path=xl/ctrlProps/ctrlProp15.xml><?xml version="1.0" encoding="utf-8"?>
<formControlPr xmlns="http://schemas.microsoft.com/office/spreadsheetml/2009/9/main" objectType="Radio" lockText="1" noThreeD="1"/>
</file>

<file path=xl/ctrlProps/ctrlProp16.xml><?xml version="1.0" encoding="utf-8"?>
<formControlPr xmlns="http://schemas.microsoft.com/office/spreadsheetml/2009/9/main" objectType="Radio" checked="Checked" lockText="1" noThreeD="1"/>
</file>

<file path=xl/ctrlProps/ctrlProp17.xml><?xml version="1.0" encoding="utf-8"?>
<formControlPr xmlns="http://schemas.microsoft.com/office/spreadsheetml/2009/9/main" objectType="CheckBox" fmlaLink="$F$17" lockText="1" noThreeD="1"/>
</file>

<file path=xl/ctrlProps/ctrlProp18.xml><?xml version="1.0" encoding="utf-8"?>
<formControlPr xmlns="http://schemas.microsoft.com/office/spreadsheetml/2009/9/main" objectType="CheckBox" checked="Checked" fmlaLink="$F$29" lockText="1" noThreeD="1"/>
</file>

<file path=xl/ctrlProps/ctrlProp19.xml><?xml version="1.0" encoding="utf-8"?>
<formControlPr xmlns="http://schemas.microsoft.com/office/spreadsheetml/2009/9/main" objectType="Scroll" dx="26" fmlaLink="$C$19" horiz="1" max="6" page="0" val="0"/>
</file>

<file path=xl/ctrlProps/ctrlProp20.xml><?xml version="1.0" encoding="utf-8"?>
<formControlPr xmlns="http://schemas.microsoft.com/office/spreadsheetml/2009/9/main" objectType="Scroll" dx="26" fmlaLink="$C$23" horiz="1" max="2" page="0" val="0"/>
</file>

<file path=xl/ctrlProps/ctrlProp21.xml><?xml version="1.0" encoding="utf-8"?>
<formControlPr xmlns="http://schemas.microsoft.com/office/spreadsheetml/2009/9/main" objectType="Scroll" dx="26" fmlaLink="$C$24" horiz="1" max="2" page="0" val="0"/>
</file>

<file path=xl/ctrlProps/ctrlProp22.xml><?xml version="1.0" encoding="utf-8"?>
<formControlPr xmlns="http://schemas.microsoft.com/office/spreadsheetml/2009/9/main" objectType="Scroll" dx="26" fmlaLink="$C$28" horiz="1" max="7" page="0" val="7"/>
</file>

<file path=xl/ctrlProps/ctrlProp23.xml><?xml version="1.0" encoding="utf-8"?>
<formControlPr xmlns="http://schemas.microsoft.com/office/spreadsheetml/2009/9/main" objectType="Scroll" dx="26" fmlaLink="$C$26" horiz="1" max="2" page="0" val="0"/>
</file>

<file path=xl/ctrlProps/ctrlProp24.xml><?xml version="1.0" encoding="utf-8"?>
<formControlPr xmlns="http://schemas.microsoft.com/office/spreadsheetml/2009/9/main" objectType="Scroll" dx="26" fmlaLink="$C$21" horiz="1" max="2" page="0" val="0"/>
</file>

<file path=xl/ctrlProps/ctrlProp25.xml><?xml version="1.0" encoding="utf-8"?>
<formControlPr xmlns="http://schemas.microsoft.com/office/spreadsheetml/2009/9/main" objectType="Scroll" dx="26" fmlaLink="$F$31" horiz="1" max="48" page="2" val="12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762000</xdr:colOff>
          <xdr:row>8</xdr:row>
          <xdr:rowOff>15240</xdr:rowOff>
        </xdr:from>
        <xdr:to>
          <xdr:col>3</xdr:col>
          <xdr:colOff>1150620</xdr:colOff>
          <xdr:row>8</xdr:row>
          <xdr:rowOff>160020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762000</xdr:colOff>
          <xdr:row>10</xdr:row>
          <xdr:rowOff>30480</xdr:rowOff>
        </xdr:from>
        <xdr:to>
          <xdr:col>3</xdr:col>
          <xdr:colOff>1150620</xdr:colOff>
          <xdr:row>10</xdr:row>
          <xdr:rowOff>175260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53340</xdr:colOff>
          <xdr:row>3</xdr:row>
          <xdr:rowOff>38100</xdr:rowOff>
        </xdr:from>
        <xdr:to>
          <xdr:col>3</xdr:col>
          <xdr:colOff>1531620</xdr:colOff>
          <xdr:row>4</xdr:row>
          <xdr:rowOff>160020</xdr:rowOff>
        </xdr:to>
        <xdr:grpSp>
          <xdr:nvGrpSpPr>
            <xdr:cNvPr id="4" name="Group 3"/>
            <xdr:cNvGrpSpPr/>
          </xdr:nvGrpSpPr>
          <xdr:grpSpPr>
            <a:xfrm>
              <a:off x="3848100" y="594360"/>
              <a:ext cx="1478280" cy="312420"/>
              <a:chOff x="3543301" y="2179320"/>
              <a:chExt cx="1417320" cy="624840"/>
            </a:xfrm>
          </xdr:grpSpPr>
          <xdr:sp macro="" textlink="">
            <xdr:nvSpPr>
              <xdr:cNvPr id="1030" name="Option Button 6" hidden="1">
                <a:extLst>
                  <a:ext uri="{63B3BB69-23CF-44E3-9099-C40C66FF867C}">
                    <a14:compatExt spid="_x0000_s1030"/>
                  </a:ext>
                </a:extLst>
              </xdr:cNvPr>
              <xdr:cNvSpPr/>
            </xdr:nvSpPr>
            <xdr:spPr bwMode="auto">
              <a:xfrm>
                <a:off x="4240805" y="2544320"/>
                <a:ext cx="586740" cy="22098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7432" rIns="0" bIns="27432" anchor="ctr" upright="1"/>
              <a:lstStyle/>
              <a:p>
                <a:pPr algn="l" rtl="0">
                  <a:defRPr sz="1000"/>
                </a:pPr>
                <a:r>
                  <a:rPr lang="et-EE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Low</a:t>
                </a:r>
              </a:p>
            </xdr:txBody>
          </xdr:sp>
          <xdr:sp macro="" textlink="">
            <xdr:nvSpPr>
              <xdr:cNvPr id="1031" name="Option Button 7" hidden="1">
                <a:extLst>
                  <a:ext uri="{63B3BB69-23CF-44E3-9099-C40C66FF867C}">
                    <a14:compatExt spid="_x0000_s1031"/>
                  </a:ext>
                </a:extLst>
              </xdr:cNvPr>
              <xdr:cNvSpPr/>
            </xdr:nvSpPr>
            <xdr:spPr bwMode="auto">
              <a:xfrm>
                <a:off x="4247798" y="2225422"/>
                <a:ext cx="601980" cy="22098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7432" rIns="0" bIns="27432" anchor="ctr" upright="1"/>
              <a:lstStyle/>
              <a:p>
                <a:pPr algn="l" rtl="0">
                  <a:defRPr sz="1000"/>
                </a:pPr>
                <a:r>
                  <a:rPr lang="et-EE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High</a:t>
                </a:r>
              </a:p>
            </xdr:txBody>
          </xdr:sp>
          <xdr:sp macro="" textlink="">
            <xdr:nvSpPr>
              <xdr:cNvPr id="1039" name="Option Button 15" hidden="1">
                <a:extLst>
                  <a:ext uri="{63B3BB69-23CF-44E3-9099-C40C66FF867C}">
                    <a14:compatExt spid="_x0000_s1039"/>
                  </a:ext>
                </a:extLst>
              </xdr:cNvPr>
              <xdr:cNvSpPr/>
            </xdr:nvSpPr>
            <xdr:spPr bwMode="auto">
              <a:xfrm>
                <a:off x="3696957" y="2361820"/>
                <a:ext cx="548640" cy="22098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7432" rIns="0" bIns="27432" anchor="ctr" upright="1"/>
              <a:lstStyle/>
              <a:p>
                <a:pPr algn="l" rtl="0">
                  <a:defRPr sz="1000"/>
                </a:pPr>
                <a:r>
                  <a:rPr lang="et-EE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 Null</a:t>
                </a:r>
              </a:p>
            </xdr:txBody>
          </xdr:sp>
          <xdr:sp macro="" textlink="">
            <xdr:nvSpPr>
              <xdr:cNvPr id="1042" name="Group Box 18" hidden="1">
                <a:extLst>
                  <a:ext uri="{63B3BB69-23CF-44E3-9099-C40C66FF867C}">
                    <a14:compatExt spid="_x0000_s1042"/>
                  </a:ext>
                </a:extLst>
              </xdr:cNvPr>
              <xdr:cNvSpPr/>
            </xdr:nvSpPr>
            <xdr:spPr bwMode="auto">
              <a:xfrm>
                <a:off x="3543301" y="2179320"/>
                <a:ext cx="1417320" cy="62484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53340</xdr:colOff>
          <xdr:row>1</xdr:row>
          <xdr:rowOff>15240</xdr:rowOff>
        </xdr:from>
        <xdr:to>
          <xdr:col>3</xdr:col>
          <xdr:colOff>1524000</xdr:colOff>
          <xdr:row>2</xdr:row>
          <xdr:rowOff>160020</xdr:rowOff>
        </xdr:to>
        <xdr:grpSp>
          <xdr:nvGrpSpPr>
            <xdr:cNvPr id="5" name="Group 4"/>
            <xdr:cNvGrpSpPr/>
          </xdr:nvGrpSpPr>
          <xdr:grpSpPr>
            <a:xfrm>
              <a:off x="3848100" y="198120"/>
              <a:ext cx="1470660" cy="335280"/>
              <a:chOff x="3520440" y="434340"/>
              <a:chExt cx="1470660" cy="624841"/>
            </a:xfrm>
          </xdr:grpSpPr>
          <xdr:sp macro="" textlink="">
            <xdr:nvSpPr>
              <xdr:cNvPr id="1043" name="Group Box 19" hidden="1">
                <a:extLst>
                  <a:ext uri="{63B3BB69-23CF-44E3-9099-C40C66FF867C}">
                    <a14:compatExt spid="_x0000_s1043"/>
                  </a:ext>
                </a:extLst>
              </xdr:cNvPr>
              <xdr:cNvSpPr/>
            </xdr:nvSpPr>
            <xdr:spPr bwMode="auto">
              <a:xfrm>
                <a:off x="3520440" y="434340"/>
                <a:ext cx="1470660" cy="624841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  <xdr:sp macro="" textlink="">
            <xdr:nvSpPr>
              <xdr:cNvPr id="1025" name="Option Button 1" hidden="1">
                <a:extLst>
                  <a:ext uri="{63B3BB69-23CF-44E3-9099-C40C66FF867C}">
                    <a14:compatExt spid="_x0000_s1025"/>
                  </a:ext>
                </a:extLst>
              </xdr:cNvPr>
              <xdr:cNvSpPr/>
            </xdr:nvSpPr>
            <xdr:spPr bwMode="auto">
              <a:xfrm>
                <a:off x="4229100" y="794937"/>
                <a:ext cx="579120" cy="22098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7432" rIns="0" bIns="27432" anchor="ctr" upright="1"/>
              <a:lstStyle/>
              <a:p>
                <a:pPr algn="l" rtl="0">
                  <a:defRPr sz="1000"/>
                </a:pPr>
                <a:r>
                  <a:rPr lang="et-EE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Fixed</a:t>
                </a:r>
              </a:p>
            </xdr:txBody>
          </xdr:sp>
          <xdr:sp macro="" textlink="">
            <xdr:nvSpPr>
              <xdr:cNvPr id="1026" name="Option Button 2" hidden="1">
                <a:extLst>
                  <a:ext uri="{63B3BB69-23CF-44E3-9099-C40C66FF867C}">
                    <a14:compatExt spid="_x0000_s1026"/>
                  </a:ext>
                </a:extLst>
              </xdr:cNvPr>
              <xdr:cNvSpPr/>
            </xdr:nvSpPr>
            <xdr:spPr bwMode="auto">
              <a:xfrm>
                <a:off x="4229100" y="506004"/>
                <a:ext cx="609600" cy="22098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7432" rIns="0" bIns="27432" anchor="ctr" upright="1"/>
              <a:lstStyle/>
              <a:p>
                <a:pPr algn="l" rtl="0">
                  <a:defRPr sz="1000"/>
                </a:pPr>
                <a:r>
                  <a:rPr lang="et-EE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Under table</a:t>
                </a:r>
              </a:p>
            </xdr:txBody>
          </xdr:sp>
          <xdr:sp macro="" textlink="">
            <xdr:nvSpPr>
              <xdr:cNvPr id="1041" name="Option Button 17" hidden="1">
                <a:extLst>
                  <a:ext uri="{63B3BB69-23CF-44E3-9099-C40C66FF867C}">
                    <a14:compatExt spid="_x0000_s1041"/>
                  </a:ext>
                </a:extLst>
              </xdr:cNvPr>
              <xdr:cNvSpPr/>
            </xdr:nvSpPr>
            <xdr:spPr bwMode="auto">
              <a:xfrm>
                <a:off x="3680460" y="632459"/>
                <a:ext cx="502920" cy="22098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7432" rIns="0" bIns="27432" anchor="ctr" upright="1"/>
              <a:lstStyle/>
              <a:p>
                <a:pPr algn="l" rtl="0">
                  <a:defRPr sz="1000"/>
                </a:pPr>
                <a:r>
                  <a:rPr lang="et-EE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Null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762000</xdr:colOff>
          <xdr:row>12</xdr:row>
          <xdr:rowOff>15240</xdr:rowOff>
        </xdr:from>
        <xdr:to>
          <xdr:col>3</xdr:col>
          <xdr:colOff>1150620</xdr:colOff>
          <xdr:row>12</xdr:row>
          <xdr:rowOff>160020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762000</xdr:colOff>
          <xdr:row>14</xdr:row>
          <xdr:rowOff>15240</xdr:rowOff>
        </xdr:from>
        <xdr:to>
          <xdr:col>3</xdr:col>
          <xdr:colOff>1150620</xdr:colOff>
          <xdr:row>14</xdr:row>
          <xdr:rowOff>160020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53340</xdr:colOff>
          <xdr:row>5</xdr:row>
          <xdr:rowOff>22860</xdr:rowOff>
        </xdr:from>
        <xdr:to>
          <xdr:col>3</xdr:col>
          <xdr:colOff>1531620</xdr:colOff>
          <xdr:row>6</xdr:row>
          <xdr:rowOff>167640</xdr:rowOff>
        </xdr:to>
        <xdr:grpSp>
          <xdr:nvGrpSpPr>
            <xdr:cNvPr id="6" name="Transition"/>
            <xdr:cNvGrpSpPr/>
          </xdr:nvGrpSpPr>
          <xdr:grpSpPr>
            <a:xfrm>
              <a:off x="3848100" y="952500"/>
              <a:ext cx="1478280" cy="335280"/>
              <a:chOff x="3558541" y="4876808"/>
              <a:chExt cx="1379220" cy="617221"/>
            </a:xfrm>
            <a:noFill/>
          </xdr:grpSpPr>
          <xdr:sp macro="" textlink="">
            <xdr:nvSpPr>
              <xdr:cNvPr id="1049" name="Transition" hidden="1">
                <a:extLst>
                  <a:ext uri="{63B3BB69-23CF-44E3-9099-C40C66FF867C}">
                    <a14:compatExt spid="_x0000_s1049"/>
                  </a:ext>
                </a:extLst>
              </xdr:cNvPr>
              <xdr:cNvSpPr/>
            </xdr:nvSpPr>
            <xdr:spPr bwMode="auto">
              <a:xfrm>
                <a:off x="3558541" y="4876808"/>
                <a:ext cx="1379220" cy="617221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  <xdr:sp macro="" textlink="">
            <xdr:nvSpPr>
              <xdr:cNvPr id="1050" name="Tilted" hidden="1">
                <a:extLst>
                  <a:ext uri="{63B3BB69-23CF-44E3-9099-C40C66FF867C}">
                    <a14:compatExt spid="_x0000_s1050"/>
                  </a:ext>
                </a:extLst>
              </xdr:cNvPr>
              <xdr:cNvSpPr/>
            </xdr:nvSpPr>
            <xdr:spPr bwMode="auto">
              <a:xfrm>
                <a:off x="4237742" y="5211582"/>
                <a:ext cx="556260" cy="22097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7432" rIns="0" bIns="27432" anchor="ctr" upright="1"/>
              <a:lstStyle/>
              <a:p>
                <a:pPr algn="l" rtl="0">
                  <a:defRPr sz="1000"/>
                </a:pPr>
                <a:r>
                  <a:rPr lang="et-EE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Tilted</a:t>
                </a:r>
              </a:p>
            </xdr:txBody>
          </xdr:sp>
          <xdr:sp macro="" textlink="">
            <xdr:nvSpPr>
              <xdr:cNvPr id="1051" name="Balanced" hidden="1">
                <a:extLst>
                  <a:ext uri="{63B3BB69-23CF-44E3-9099-C40C66FF867C}">
                    <a14:compatExt spid="_x0000_s1051"/>
                  </a:ext>
                </a:extLst>
              </xdr:cNvPr>
              <xdr:cNvSpPr/>
            </xdr:nvSpPr>
            <xdr:spPr bwMode="auto">
              <a:xfrm>
                <a:off x="4236719" y="4916610"/>
                <a:ext cx="518160" cy="22097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7432" rIns="0" bIns="27432" anchor="ctr" upright="1"/>
              <a:lstStyle/>
              <a:p>
                <a:pPr algn="l" rtl="0">
                  <a:defRPr sz="1000"/>
                </a:pPr>
                <a:r>
                  <a:rPr lang="et-EE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Balanced</a:t>
                </a:r>
              </a:p>
            </xdr:txBody>
          </xdr:sp>
          <xdr:sp macro="" textlink="">
            <xdr:nvSpPr>
              <xdr:cNvPr id="1052" name="Null" hidden="1">
                <a:extLst>
                  <a:ext uri="{63B3BB69-23CF-44E3-9099-C40C66FF867C}">
                    <a14:compatExt spid="_x0000_s1052"/>
                  </a:ext>
                </a:extLst>
              </xdr:cNvPr>
              <xdr:cNvSpPr/>
            </xdr:nvSpPr>
            <xdr:spPr bwMode="auto">
              <a:xfrm>
                <a:off x="3695700" y="5044440"/>
                <a:ext cx="434340" cy="22097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7432" rIns="0" bIns="27432" anchor="ctr" upright="1"/>
              <a:lstStyle/>
              <a:p>
                <a:pPr algn="l" rtl="0">
                  <a:defRPr sz="1000"/>
                </a:pPr>
                <a:r>
                  <a:rPr lang="et-EE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Null</a:t>
                </a:r>
              </a:p>
            </xdr:txBody>
          </xdr:sp>
        </xdr:grp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762000</xdr:colOff>
          <xdr:row>16</xdr:row>
          <xdr:rowOff>15240</xdr:rowOff>
        </xdr:from>
        <xdr:to>
          <xdr:col>3</xdr:col>
          <xdr:colOff>1150620</xdr:colOff>
          <xdr:row>16</xdr:row>
          <xdr:rowOff>160020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762000</xdr:colOff>
          <xdr:row>28</xdr:row>
          <xdr:rowOff>0</xdr:rowOff>
        </xdr:from>
        <xdr:to>
          <xdr:col>3</xdr:col>
          <xdr:colOff>1150620</xdr:colOff>
          <xdr:row>28</xdr:row>
          <xdr:rowOff>144780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18</xdr:row>
          <xdr:rowOff>15240</xdr:rowOff>
        </xdr:from>
        <xdr:to>
          <xdr:col>3</xdr:col>
          <xdr:colOff>1501140</xdr:colOff>
          <xdr:row>18</xdr:row>
          <xdr:rowOff>160020</xdr:rowOff>
        </xdr:to>
        <xdr:sp macro="" textlink="">
          <xdr:nvSpPr>
            <xdr:cNvPr id="1056" name="Scroll Bar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22</xdr:row>
          <xdr:rowOff>22860</xdr:rowOff>
        </xdr:from>
        <xdr:to>
          <xdr:col>3</xdr:col>
          <xdr:colOff>1501140</xdr:colOff>
          <xdr:row>22</xdr:row>
          <xdr:rowOff>167640</xdr:rowOff>
        </xdr:to>
        <xdr:sp macro="" textlink="">
          <xdr:nvSpPr>
            <xdr:cNvPr id="1057" name="Scroll Bar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23</xdr:row>
          <xdr:rowOff>22860</xdr:rowOff>
        </xdr:from>
        <xdr:to>
          <xdr:col>3</xdr:col>
          <xdr:colOff>1501140</xdr:colOff>
          <xdr:row>23</xdr:row>
          <xdr:rowOff>167640</xdr:rowOff>
        </xdr:to>
        <xdr:sp macro="" textlink="">
          <xdr:nvSpPr>
            <xdr:cNvPr id="1058" name="Scroll Bar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106680</xdr:colOff>
          <xdr:row>27</xdr:row>
          <xdr:rowOff>15240</xdr:rowOff>
        </xdr:from>
        <xdr:to>
          <xdr:col>3</xdr:col>
          <xdr:colOff>1508760</xdr:colOff>
          <xdr:row>27</xdr:row>
          <xdr:rowOff>160020</xdr:rowOff>
        </xdr:to>
        <xdr:sp macro="" textlink="">
          <xdr:nvSpPr>
            <xdr:cNvPr id="1059" name="Scroll Bar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25</xdr:row>
          <xdr:rowOff>22860</xdr:rowOff>
        </xdr:from>
        <xdr:to>
          <xdr:col>3</xdr:col>
          <xdr:colOff>1501140</xdr:colOff>
          <xdr:row>25</xdr:row>
          <xdr:rowOff>167640</xdr:rowOff>
        </xdr:to>
        <xdr:sp macro="" textlink="">
          <xdr:nvSpPr>
            <xdr:cNvPr id="1060" name="Scroll Bar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20</xdr:row>
          <xdr:rowOff>15240</xdr:rowOff>
        </xdr:from>
        <xdr:to>
          <xdr:col>3</xdr:col>
          <xdr:colOff>1501140</xdr:colOff>
          <xdr:row>20</xdr:row>
          <xdr:rowOff>160020</xdr:rowOff>
        </xdr:to>
        <xdr:sp macro="" textlink="">
          <xdr:nvSpPr>
            <xdr:cNvPr id="1061" name="Scroll Bar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30</xdr:row>
          <xdr:rowOff>15240</xdr:rowOff>
        </xdr:from>
        <xdr:to>
          <xdr:col>3</xdr:col>
          <xdr:colOff>1501140</xdr:colOff>
          <xdr:row>30</xdr:row>
          <xdr:rowOff>160020</xdr:rowOff>
        </xdr:to>
        <xdr:sp macro="" textlink="">
          <xdr:nvSpPr>
            <xdr:cNvPr id="1062" name="Scroll Bar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B1:F36"/>
  <sheetViews>
    <sheetView tabSelected="1" workbookViewId="0">
      <selection activeCell="C19" sqref="C19"/>
    </sheetView>
  </sheetViews>
  <sheetFormatPr defaultRowHeight="14.4" x14ac:dyDescent="0.3"/>
  <cols>
    <col min="1" max="1" width="8.88671875" style="1"/>
    <col min="2" max="2" width="41.44140625" style="1" customWidth="1"/>
    <col min="3" max="3" width="5" style="2" customWidth="1"/>
    <col min="4" max="4" width="22.77734375" style="1" customWidth="1"/>
    <col min="5" max="5" width="9" style="10" customWidth="1"/>
    <col min="6" max="6" width="8.88671875" style="10" hidden="1" customWidth="1"/>
    <col min="7" max="16384" width="8.88671875" style="1"/>
  </cols>
  <sheetData>
    <row r="1" spans="2:6" x14ac:dyDescent="0.3">
      <c r="E1" s="13" t="s">
        <v>30</v>
      </c>
    </row>
    <row r="2" spans="2:6" ht="15" thickBot="1" x14ac:dyDescent="0.35">
      <c r="B2" s="8" t="s">
        <v>0</v>
      </c>
      <c r="C2" s="3"/>
      <c r="E2" s="9"/>
    </row>
    <row r="3" spans="2:6" x14ac:dyDescent="0.3">
      <c r="B3" s="1" t="s">
        <v>28</v>
      </c>
      <c r="E3" s="9">
        <f>IF(F3=1,15,IF(F3=2,25,0))</f>
        <v>0</v>
      </c>
      <c r="F3" s="12">
        <v>3</v>
      </c>
    </row>
    <row r="4" spans="2:6" ht="15" thickBot="1" x14ac:dyDescent="0.35">
      <c r="B4" s="8" t="s">
        <v>6</v>
      </c>
      <c r="C4" s="3"/>
      <c r="E4" s="9"/>
    </row>
    <row r="5" spans="2:6" x14ac:dyDescent="0.3">
      <c r="B5" s="1" t="s">
        <v>27</v>
      </c>
      <c r="C5" s="1"/>
      <c r="E5" s="9">
        <f>IF(F5=1,15,IF(F5=2,25,0))</f>
        <v>0</v>
      </c>
      <c r="F5" s="12">
        <v>3</v>
      </c>
    </row>
    <row r="6" spans="2:6" ht="15" thickBot="1" x14ac:dyDescent="0.35">
      <c r="B6" s="8" t="s">
        <v>19</v>
      </c>
      <c r="C6" s="1"/>
      <c r="E6" s="9"/>
    </row>
    <row r="7" spans="2:6" x14ac:dyDescent="0.3">
      <c r="B7" s="1" t="s">
        <v>29</v>
      </c>
      <c r="C7" s="1"/>
      <c r="E7" s="9">
        <f>IF(F7=1,45,IF(F7=2,65,0))</f>
        <v>0</v>
      </c>
      <c r="F7" s="12">
        <v>3</v>
      </c>
    </row>
    <row r="8" spans="2:6" ht="15" thickBot="1" x14ac:dyDescent="0.35">
      <c r="B8" s="8" t="s">
        <v>1</v>
      </c>
      <c r="C8" s="1"/>
      <c r="E8" s="9"/>
    </row>
    <row r="9" spans="2:6" x14ac:dyDescent="0.3">
      <c r="B9" s="1" t="s">
        <v>2</v>
      </c>
      <c r="E9" s="9">
        <f>IF(F9,25,0)</f>
        <v>0</v>
      </c>
      <c r="F9" s="12" t="b">
        <v>0</v>
      </c>
    </row>
    <row r="10" spans="2:6" ht="15" thickBot="1" x14ac:dyDescent="0.35">
      <c r="B10" s="8" t="s">
        <v>3</v>
      </c>
      <c r="E10" s="9"/>
    </row>
    <row r="11" spans="2:6" x14ac:dyDescent="0.3">
      <c r="B11" s="1" t="s">
        <v>4</v>
      </c>
      <c r="C11" s="3"/>
      <c r="E11" s="9">
        <f>IF(F11,20,0)</f>
        <v>0</v>
      </c>
      <c r="F11" s="12" t="b">
        <v>0</v>
      </c>
    </row>
    <row r="12" spans="2:6" ht="15" thickBot="1" x14ac:dyDescent="0.35">
      <c r="B12" s="8" t="s">
        <v>7</v>
      </c>
      <c r="C12" s="3"/>
      <c r="E12" s="9"/>
    </row>
    <row r="13" spans="2:6" x14ac:dyDescent="0.3">
      <c r="B13" s="1" t="s">
        <v>8</v>
      </c>
      <c r="E13" s="9">
        <f>IF(F13,25,0)</f>
        <v>0</v>
      </c>
      <c r="F13" s="12" t="b">
        <v>0</v>
      </c>
    </row>
    <row r="14" spans="2:6" ht="15" thickBot="1" x14ac:dyDescent="0.35">
      <c r="B14" s="8" t="s">
        <v>9</v>
      </c>
      <c r="C14" s="3"/>
      <c r="E14" s="9"/>
    </row>
    <row r="15" spans="2:6" x14ac:dyDescent="0.3">
      <c r="B15" s="1" t="s">
        <v>10</v>
      </c>
      <c r="E15" s="9">
        <f>IF(F15,25,0)</f>
        <v>0</v>
      </c>
      <c r="F15" s="12" t="b">
        <v>0</v>
      </c>
    </row>
    <row r="16" spans="2:6" ht="15" thickBot="1" x14ac:dyDescent="0.35">
      <c r="B16" s="8" t="s">
        <v>20</v>
      </c>
      <c r="E16" s="9"/>
    </row>
    <row r="17" spans="2:6" x14ac:dyDescent="0.3">
      <c r="B17" s="4" t="s">
        <v>21</v>
      </c>
      <c r="C17" s="1"/>
      <c r="E17" s="9">
        <f>IF(F17,45,0)</f>
        <v>0</v>
      </c>
      <c r="F17" s="12" t="b">
        <v>0</v>
      </c>
    </row>
    <row r="18" spans="2:6" ht="15" thickBot="1" x14ac:dyDescent="0.35">
      <c r="B18" s="8" t="s">
        <v>5</v>
      </c>
      <c r="C18" s="1"/>
      <c r="E18" s="9"/>
    </row>
    <row r="19" spans="2:6" x14ac:dyDescent="0.3">
      <c r="B19" s="1" t="s">
        <v>25</v>
      </c>
      <c r="C19" s="5">
        <v>0</v>
      </c>
      <c r="E19" s="9">
        <f>IF(AND(C19&gt;0,C19&lt;6),C19*7,IF(C19=6,60,0))</f>
        <v>0</v>
      </c>
    </row>
    <row r="20" spans="2:6" ht="15" thickBot="1" x14ac:dyDescent="0.35">
      <c r="B20" s="8" t="s">
        <v>11</v>
      </c>
      <c r="C20" s="1"/>
      <c r="E20" s="9"/>
    </row>
    <row r="21" spans="2:6" x14ac:dyDescent="0.3">
      <c r="B21" s="1" t="s">
        <v>12</v>
      </c>
      <c r="C21" s="5">
        <v>0</v>
      </c>
      <c r="E21" s="9">
        <f>C21*20</f>
        <v>0</v>
      </c>
    </row>
    <row r="22" spans="2:6" ht="15" thickBot="1" x14ac:dyDescent="0.35">
      <c r="B22" s="8" t="s">
        <v>13</v>
      </c>
      <c r="E22" s="9"/>
    </row>
    <row r="23" spans="2:6" x14ac:dyDescent="0.3">
      <c r="B23" s="1" t="s">
        <v>14</v>
      </c>
      <c r="C23" s="5">
        <v>0</v>
      </c>
      <c r="E23" s="9">
        <f>C23*15</f>
        <v>0</v>
      </c>
    </row>
    <row r="24" spans="2:6" x14ac:dyDescent="0.3">
      <c r="B24" s="1" t="s">
        <v>15</v>
      </c>
      <c r="C24" s="5">
        <v>0</v>
      </c>
      <c r="E24" s="9">
        <f>C24*30</f>
        <v>0</v>
      </c>
    </row>
    <row r="25" spans="2:6" ht="15" thickBot="1" x14ac:dyDescent="0.35">
      <c r="B25" s="8" t="s">
        <v>17</v>
      </c>
      <c r="C25" s="3"/>
      <c r="E25" s="9"/>
    </row>
    <row r="26" spans="2:6" x14ac:dyDescent="0.3">
      <c r="B26" s="1" t="s">
        <v>18</v>
      </c>
      <c r="C26" s="5">
        <v>0</v>
      </c>
      <c r="E26" s="9">
        <f>C26*20</f>
        <v>0</v>
      </c>
    </row>
    <row r="27" spans="2:6" ht="15" thickBot="1" x14ac:dyDescent="0.35">
      <c r="B27" s="8" t="s">
        <v>22</v>
      </c>
      <c r="E27" s="9"/>
    </row>
    <row r="28" spans="2:6" x14ac:dyDescent="0.3">
      <c r="B28" s="4" t="s">
        <v>23</v>
      </c>
      <c r="C28" s="5">
        <v>7</v>
      </c>
      <c r="E28" s="9">
        <f>IF(C28=7,C28*10,IF(C28&gt;0,IF(F29,C28*10+60,C28*10),0))</f>
        <v>70</v>
      </c>
    </row>
    <row r="29" spans="2:6" x14ac:dyDescent="0.3">
      <c r="B29" s="4" t="s">
        <v>24</v>
      </c>
      <c r="E29" s="9"/>
      <c r="F29" s="12" t="b">
        <v>1</v>
      </c>
    </row>
    <row r="30" spans="2:6" ht="15" thickBot="1" x14ac:dyDescent="0.35">
      <c r="B30" s="8" t="s">
        <v>16</v>
      </c>
      <c r="C30" s="6"/>
      <c r="E30" s="9"/>
    </row>
    <row r="31" spans="2:6" x14ac:dyDescent="0.3">
      <c r="B31" s="4" t="s">
        <v>26</v>
      </c>
      <c r="C31" s="7">
        <f>MOD(F31,6)+10*(INT(F31/6)+1)</f>
        <v>30</v>
      </c>
      <c r="E31" s="9">
        <f>IF(F31&gt;36,(F31-36)+106,IF(F31&gt;30,(F31-24)*3+70,IF(F31&gt;24,(F31-24)*3+60,(F31-12)*5)))</f>
        <v>0</v>
      </c>
      <c r="F31" s="12">
        <v>12</v>
      </c>
    </row>
    <row r="32" spans="2:6" x14ac:dyDescent="0.3">
      <c r="C32" s="6"/>
    </row>
    <row r="33" spans="3:5" ht="15" thickBot="1" x14ac:dyDescent="0.35">
      <c r="C33" s="3"/>
      <c r="E33" s="11">
        <f>SUM(E2:E32)</f>
        <v>70</v>
      </c>
    </row>
    <row r="34" spans="3:5" ht="15" thickTop="1" x14ac:dyDescent="0.3"/>
    <row r="35" spans="3:5" x14ac:dyDescent="0.3">
      <c r="C35" s="6"/>
    </row>
    <row r="36" spans="3:5" x14ac:dyDescent="0.3">
      <c r="C36" s="3"/>
    </row>
  </sheetData>
  <sheetProtection sheet="1" objects="1" scenarios="1" selectLockedCells="1"/>
  <conditionalFormatting sqref="C31">
    <cfRule type="cellIs" dxfId="0" priority="1" operator="lessThan">
      <formula>30</formula>
    </cfRule>
  </conditionalFormatting>
  <pageMargins left="0.7" right="0.7" top="0.75" bottom="0.75" header="0.3" footer="0.3"/>
  <pageSetup paperSize="9" orientation="portrait" horizontalDpi="4294967293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Option Button 1">
              <controlPr defaultSize="0" autoFill="0" autoLine="0" autoPict="0">
                <anchor moveWithCells="1">
                  <from>
                    <xdr:col>3</xdr:col>
                    <xdr:colOff>762000</xdr:colOff>
                    <xdr:row>2</xdr:row>
                    <xdr:rowOff>15240</xdr:rowOff>
                  </from>
                  <to>
                    <xdr:col>3</xdr:col>
                    <xdr:colOff>1341120</xdr:colOff>
                    <xdr:row>2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Option Button 2">
              <controlPr defaultSize="0" autoFill="0" autoLine="0" autoPict="0">
                <anchor moveWithCells="1">
                  <from>
                    <xdr:col>3</xdr:col>
                    <xdr:colOff>762000</xdr:colOff>
                    <xdr:row>1</xdr:row>
                    <xdr:rowOff>53340</xdr:rowOff>
                  </from>
                  <to>
                    <xdr:col>3</xdr:col>
                    <xdr:colOff>1371600</xdr:colOff>
                    <xdr:row>1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3</xdr:col>
                    <xdr:colOff>762000</xdr:colOff>
                    <xdr:row>8</xdr:row>
                    <xdr:rowOff>15240</xdr:rowOff>
                  </from>
                  <to>
                    <xdr:col>3</xdr:col>
                    <xdr:colOff>1150620</xdr:colOff>
                    <xdr:row>8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 altText="">
                <anchor moveWithCells="1">
                  <from>
                    <xdr:col>3</xdr:col>
                    <xdr:colOff>762000</xdr:colOff>
                    <xdr:row>10</xdr:row>
                    <xdr:rowOff>30480</xdr:rowOff>
                  </from>
                  <to>
                    <xdr:col>3</xdr:col>
                    <xdr:colOff>1150620</xdr:colOff>
                    <xdr:row>10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Option Button 6">
              <controlPr defaultSize="0" autoFill="0" autoLine="0" autoPict="0">
                <anchor moveWithCells="1">
                  <from>
                    <xdr:col>3</xdr:col>
                    <xdr:colOff>777240</xdr:colOff>
                    <xdr:row>4</xdr:row>
                    <xdr:rowOff>30480</xdr:rowOff>
                  </from>
                  <to>
                    <xdr:col>3</xdr:col>
                    <xdr:colOff>1394460</xdr:colOff>
                    <xdr:row>4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Option Button 7">
              <controlPr defaultSize="0" autoFill="0" autoLine="0" autoPict="0">
                <anchor moveWithCells="1">
                  <from>
                    <xdr:col>3</xdr:col>
                    <xdr:colOff>784860</xdr:colOff>
                    <xdr:row>3</xdr:row>
                    <xdr:rowOff>60960</xdr:rowOff>
                  </from>
                  <to>
                    <xdr:col>3</xdr:col>
                    <xdr:colOff>1417320</xdr:colOff>
                    <xdr:row>3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0" name="Option Button 15">
              <controlPr defaultSize="0" autoFill="0" autoLine="0" autoPict="0">
                <anchor moveWithCells="1">
                  <from>
                    <xdr:col>3</xdr:col>
                    <xdr:colOff>213360</xdr:colOff>
                    <xdr:row>3</xdr:row>
                    <xdr:rowOff>129540</xdr:rowOff>
                  </from>
                  <to>
                    <xdr:col>3</xdr:col>
                    <xdr:colOff>784860</xdr:colOff>
                    <xdr:row>4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1" name="Option Button 17">
              <controlPr defaultSize="0" autoFill="0" autoLine="0" autoPict="0">
                <anchor moveWithCells="1">
                  <from>
                    <xdr:col>3</xdr:col>
                    <xdr:colOff>213360</xdr:colOff>
                    <xdr:row>1</xdr:row>
                    <xdr:rowOff>121920</xdr:rowOff>
                  </from>
                  <to>
                    <xdr:col>3</xdr:col>
                    <xdr:colOff>716280</xdr:colOff>
                    <xdr:row>2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2" name="Group Box 18">
              <controlPr defaultSize="0" autoFill="0" autoPict="0">
                <anchor moveWithCells="1">
                  <from>
                    <xdr:col>3</xdr:col>
                    <xdr:colOff>53340</xdr:colOff>
                    <xdr:row>3</xdr:row>
                    <xdr:rowOff>38100</xdr:rowOff>
                  </from>
                  <to>
                    <xdr:col>3</xdr:col>
                    <xdr:colOff>1531620</xdr:colOff>
                    <xdr:row>4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3" name="Group Box 19">
              <controlPr defaultSize="0" autoFill="0" autoPict="0">
                <anchor moveWithCells="1">
                  <from>
                    <xdr:col>3</xdr:col>
                    <xdr:colOff>53340</xdr:colOff>
                    <xdr:row>1</xdr:row>
                    <xdr:rowOff>15240</xdr:rowOff>
                  </from>
                  <to>
                    <xdr:col>3</xdr:col>
                    <xdr:colOff>1524000</xdr:colOff>
                    <xdr:row>2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4" name="Check Box 20">
              <controlPr defaultSize="0" autoFill="0" autoLine="0" autoPict="0">
                <anchor moveWithCells="1">
                  <from>
                    <xdr:col>3</xdr:col>
                    <xdr:colOff>762000</xdr:colOff>
                    <xdr:row>12</xdr:row>
                    <xdr:rowOff>15240</xdr:rowOff>
                  </from>
                  <to>
                    <xdr:col>3</xdr:col>
                    <xdr:colOff>1150620</xdr:colOff>
                    <xdr:row>12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5" name="Check Box 21">
              <controlPr defaultSize="0" autoFill="0" autoLine="0" autoPict="0">
                <anchor moveWithCells="1">
                  <from>
                    <xdr:col>3</xdr:col>
                    <xdr:colOff>762000</xdr:colOff>
                    <xdr:row>14</xdr:row>
                    <xdr:rowOff>15240</xdr:rowOff>
                  </from>
                  <to>
                    <xdr:col>3</xdr:col>
                    <xdr:colOff>1150620</xdr:colOff>
                    <xdr:row>14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6" name="Transition">
              <controlPr locked="0" defaultSize="0" autoFill="0" autoPict="0">
                <anchor moveWithCells="1">
                  <from>
                    <xdr:col>3</xdr:col>
                    <xdr:colOff>53340</xdr:colOff>
                    <xdr:row>5</xdr:row>
                    <xdr:rowOff>22860</xdr:rowOff>
                  </from>
                  <to>
                    <xdr:col>3</xdr:col>
                    <xdr:colOff>1531620</xdr:colOff>
                    <xdr:row>6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7" name="Tilted">
              <controlPr locked="0" defaultSize="0" autoFill="0" autoLine="0" autoPict="0">
                <anchor moveWithCells="1">
                  <from>
                    <xdr:col>3</xdr:col>
                    <xdr:colOff>784860</xdr:colOff>
                    <xdr:row>6</xdr:row>
                    <xdr:rowOff>15240</xdr:rowOff>
                  </from>
                  <to>
                    <xdr:col>3</xdr:col>
                    <xdr:colOff>1379220</xdr:colOff>
                    <xdr:row>6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8" name="Balanced">
              <controlPr locked="0" defaultSize="0" autoFill="0" autoLine="0" autoPict="0">
                <anchor moveWithCells="1">
                  <from>
                    <xdr:col>3</xdr:col>
                    <xdr:colOff>777240</xdr:colOff>
                    <xdr:row>5</xdr:row>
                    <xdr:rowOff>45720</xdr:rowOff>
                  </from>
                  <to>
                    <xdr:col>3</xdr:col>
                    <xdr:colOff>1333500</xdr:colOff>
                    <xdr:row>5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9" name="Null">
              <controlPr locked="0" defaultSize="0" autoFill="0" autoLine="0" autoPict="0">
                <anchor moveWithCells="1">
                  <from>
                    <xdr:col>3</xdr:col>
                    <xdr:colOff>198120</xdr:colOff>
                    <xdr:row>5</xdr:row>
                    <xdr:rowOff>114300</xdr:rowOff>
                  </from>
                  <to>
                    <xdr:col>3</xdr:col>
                    <xdr:colOff>662940</xdr:colOff>
                    <xdr:row>6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0" name="Check Box 29">
              <controlPr defaultSize="0" autoFill="0" autoLine="0" autoPict="0">
                <anchor moveWithCells="1">
                  <from>
                    <xdr:col>3</xdr:col>
                    <xdr:colOff>762000</xdr:colOff>
                    <xdr:row>16</xdr:row>
                    <xdr:rowOff>15240</xdr:rowOff>
                  </from>
                  <to>
                    <xdr:col>3</xdr:col>
                    <xdr:colOff>1150620</xdr:colOff>
                    <xdr:row>16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1" name="Check Box 31">
              <controlPr defaultSize="0" autoFill="0" autoLine="0" autoPict="0">
                <anchor moveWithCells="1">
                  <from>
                    <xdr:col>3</xdr:col>
                    <xdr:colOff>762000</xdr:colOff>
                    <xdr:row>28</xdr:row>
                    <xdr:rowOff>0</xdr:rowOff>
                  </from>
                  <to>
                    <xdr:col>3</xdr:col>
                    <xdr:colOff>1150620</xdr:colOff>
                    <xdr:row>28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2" name="Scroll Bar 32">
              <controlPr defaultSize="0" autoPict="0">
                <anchor moveWithCells="1">
                  <from>
                    <xdr:col>3</xdr:col>
                    <xdr:colOff>99060</xdr:colOff>
                    <xdr:row>18</xdr:row>
                    <xdr:rowOff>15240</xdr:rowOff>
                  </from>
                  <to>
                    <xdr:col>3</xdr:col>
                    <xdr:colOff>1501140</xdr:colOff>
                    <xdr:row>18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23" name="Scroll Bar 33">
              <controlPr defaultSize="0" autoPict="0">
                <anchor moveWithCells="1">
                  <from>
                    <xdr:col>3</xdr:col>
                    <xdr:colOff>99060</xdr:colOff>
                    <xdr:row>22</xdr:row>
                    <xdr:rowOff>22860</xdr:rowOff>
                  </from>
                  <to>
                    <xdr:col>3</xdr:col>
                    <xdr:colOff>1501140</xdr:colOff>
                    <xdr:row>22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4" name="Scroll Bar 34">
              <controlPr defaultSize="0" autoPict="0">
                <anchor moveWithCells="1">
                  <from>
                    <xdr:col>3</xdr:col>
                    <xdr:colOff>99060</xdr:colOff>
                    <xdr:row>23</xdr:row>
                    <xdr:rowOff>22860</xdr:rowOff>
                  </from>
                  <to>
                    <xdr:col>3</xdr:col>
                    <xdr:colOff>1501140</xdr:colOff>
                    <xdr:row>23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5" name="Scroll Bar 35">
              <controlPr defaultSize="0" autoPict="0">
                <anchor moveWithCells="1">
                  <from>
                    <xdr:col>3</xdr:col>
                    <xdr:colOff>106680</xdr:colOff>
                    <xdr:row>27</xdr:row>
                    <xdr:rowOff>15240</xdr:rowOff>
                  </from>
                  <to>
                    <xdr:col>3</xdr:col>
                    <xdr:colOff>1508760</xdr:colOff>
                    <xdr:row>27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26" name="Scroll Bar 36">
              <controlPr defaultSize="0" autoPict="0">
                <anchor moveWithCells="1">
                  <from>
                    <xdr:col>3</xdr:col>
                    <xdr:colOff>99060</xdr:colOff>
                    <xdr:row>25</xdr:row>
                    <xdr:rowOff>22860</xdr:rowOff>
                  </from>
                  <to>
                    <xdr:col>3</xdr:col>
                    <xdr:colOff>1501140</xdr:colOff>
                    <xdr:row>25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7" name="Scroll Bar 37">
              <controlPr defaultSize="0" autoPict="0">
                <anchor moveWithCells="1">
                  <from>
                    <xdr:col>3</xdr:col>
                    <xdr:colOff>99060</xdr:colOff>
                    <xdr:row>20</xdr:row>
                    <xdr:rowOff>15240</xdr:rowOff>
                  </from>
                  <to>
                    <xdr:col>3</xdr:col>
                    <xdr:colOff>1501140</xdr:colOff>
                    <xdr:row>20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28" name="Scroll Bar 38">
              <controlPr defaultSize="0" autoPict="0">
                <anchor moveWithCells="1">
                  <from>
                    <xdr:col>3</xdr:col>
                    <xdr:colOff>99060</xdr:colOff>
                    <xdr:row>30</xdr:row>
                    <xdr:rowOff>15240</xdr:rowOff>
                  </from>
                  <to>
                    <xdr:col>3</xdr:col>
                    <xdr:colOff>1501140</xdr:colOff>
                    <xdr:row>30</xdr:row>
                    <xdr:rowOff>160020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Senior Solution calculation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Leivo Sepp</dc:creator>
  <cp:lastModifiedBy>Leivo Sepp</cp:lastModifiedBy>
  <dcterms:created xsi:type="dcterms:W3CDTF">2012-09-07T19:20:55Z</dcterms:created>
  <dcterms:modified xsi:type="dcterms:W3CDTF">2012-09-07T23:51:52Z</dcterms:modified>
</cp:coreProperties>
</file>